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eam\Shelef Lab\Lab Members\Ryan\Manuscripts\DANA\DANA\"/>
    </mc:Choice>
  </mc:AlternateContent>
  <bookViews>
    <workbookView xWindow="0" yWindow="0" windowWidth="24000" windowHeight="9600"/>
  </bookViews>
  <sheets>
    <sheet name="Image Counts" sheetId="1" r:id="rId1"/>
    <sheet name="Upper Cutoff Optimization" sheetId="5" r:id="rId2"/>
    <sheet name="NET Cutoff Optimization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5" l="1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3" i="5"/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3" i="6"/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S3" i="5"/>
  <c r="S4" i="5"/>
  <c r="I5" i="5"/>
  <c r="S6" i="5"/>
  <c r="I7" i="5"/>
  <c r="S8" i="5"/>
  <c r="S10" i="5"/>
  <c r="S11" i="5"/>
  <c r="S12" i="5"/>
  <c r="I13" i="5"/>
  <c r="N14" i="5"/>
  <c r="I15" i="5"/>
  <c r="S16" i="5"/>
  <c r="S17" i="5"/>
  <c r="Q3" i="6"/>
  <c r="Q4" i="6"/>
  <c r="Q5" i="6"/>
  <c r="Q6" i="6"/>
  <c r="Q8" i="6"/>
  <c r="Q9" i="6"/>
  <c r="Q12" i="6"/>
  <c r="Q13" i="6"/>
  <c r="Q16" i="6"/>
  <c r="Q17" i="6"/>
  <c r="Q10" i="6"/>
  <c r="Q11" i="6"/>
  <c r="Q14" i="6"/>
  <c r="Q15" i="6"/>
  <c r="I9" i="5"/>
  <c r="N15" i="5"/>
  <c r="N3" i="5" l="1"/>
  <c r="S7" i="5"/>
  <c r="N6" i="5"/>
  <c r="S15" i="5"/>
  <c r="S14" i="5"/>
  <c r="N10" i="5"/>
  <c r="I4" i="5"/>
  <c r="N4" i="5"/>
  <c r="I8" i="5"/>
  <c r="I12" i="5"/>
  <c r="Q7" i="6"/>
  <c r="Q19" i="6" s="1"/>
  <c r="N8" i="5"/>
  <c r="N12" i="5"/>
  <c r="I10" i="5"/>
  <c r="I6" i="5"/>
  <c r="I14" i="5"/>
  <c r="I11" i="5"/>
  <c r="N16" i="5"/>
  <c r="N7" i="5"/>
  <c r="N11" i="5"/>
  <c r="N5" i="5"/>
  <c r="I3" i="5"/>
  <c r="I16" i="5"/>
  <c r="N9" i="5"/>
  <c r="N13" i="5"/>
  <c r="N17" i="5"/>
  <c r="S5" i="5"/>
  <c r="S9" i="5"/>
  <c r="S13" i="5"/>
  <c r="I17" i="5"/>
  <c r="X19" i="5" l="1"/>
  <c r="I19" i="5"/>
  <c r="S19" i="5"/>
  <c r="N19" i="5"/>
</calcChain>
</file>

<file path=xl/sharedStrings.xml><?xml version="1.0" encoding="utf-8"?>
<sst xmlns="http://schemas.openxmlformats.org/spreadsheetml/2006/main" count="42" uniqueCount="26">
  <si>
    <t>Image</t>
  </si>
  <si>
    <t>Total Cells</t>
  </si>
  <si>
    <t>Multiples</t>
  </si>
  <si>
    <t>Total NETs</t>
  </si>
  <si>
    <t>By eye</t>
  </si>
  <si>
    <t>Average;</t>
  </si>
  <si>
    <t>Average:</t>
  </si>
  <si>
    <t>% NETosis</t>
  </si>
  <si>
    <t>3x</t>
  </si>
  <si>
    <t>4x</t>
  </si>
  <si>
    <t>5x</t>
  </si>
  <si>
    <t>6x</t>
  </si>
  <si>
    <t>DANA</t>
  </si>
  <si>
    <t>Best cutoff</t>
  </si>
  <si>
    <t>Weighted Average</t>
  </si>
  <si>
    <t>NET cutoff:</t>
  </si>
  <si>
    <t>NETs</t>
  </si>
  <si>
    <t>Multiples (Absolute Difference)</t>
  </si>
  <si>
    <t>Mean + 1.5SD</t>
  </si>
  <si>
    <t>7x</t>
  </si>
  <si>
    <t>8x</t>
  </si>
  <si>
    <t>10x</t>
  </si>
  <si>
    <t>12x</t>
  </si>
  <si>
    <t>Mean + 2.1SD</t>
  </si>
  <si>
    <t>Mean + 1.8SD</t>
  </si>
  <si>
    <t xml:space="preserve">Mean + 1.2SD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</si>
</sst>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1" fillId="0" borderId="10" xfId="0" applyFont="1" applyBorder="1"/>
    <xf numFmtId="0" fontId="0" fillId="0" borderId="4" xfId="0" applyBorder="1"/>
    <xf numFmtId="0" fontId="0" fillId="0" borderId="7" xfId="0" applyBorder="1"/>
    <xf numFmtId="0" fontId="1" fillId="0" borderId="10" xfId="0" applyFont="1" applyBorder="1" applyAlignment="1">
      <alignment horizontal="center"/>
    </xf>
    <xf numFmtId="0" fontId="1" fillId="0" borderId="9" xfId="0" applyFont="1" applyBorder="1"/>
    <xf numFmtId="0" fontId="1" fillId="2" borderId="8" xfId="0" applyFont="1" applyFill="1" applyBorder="1"/>
    <xf numFmtId="0" fontId="1" fillId="4" borderId="8" xfId="0" applyFont="1" applyFill="1" applyBorder="1"/>
    <xf numFmtId="0" fontId="0" fillId="4" borderId="9" xfId="0" applyFill="1" applyBorder="1"/>
    <xf numFmtId="2" fontId="0" fillId="4" borderId="10" xfId="0" applyNumberFormat="1" applyFill="1" applyBorder="1" applyAlignment="1">
      <alignment horizontal="center"/>
    </xf>
    <xf numFmtId="0" fontId="1" fillId="5" borderId="8" xfId="0" applyFont="1" applyFill="1" applyBorder="1"/>
    <xf numFmtId="0" fontId="0" fillId="5" borderId="1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1" fillId="6" borderId="8" xfId="0" applyFont="1" applyFill="1" applyBorder="1"/>
    <xf numFmtId="0" fontId="0" fillId="4" borderId="2" xfId="0" applyFont="1" applyFill="1" applyBorder="1" applyAlignment="1"/>
    <xf numFmtId="0" fontId="0" fillId="4" borderId="12" xfId="0" applyFont="1" applyFill="1" applyBorder="1" applyAlignment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1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952500</xdr:colOff>
          <xdr:row>17</xdr:row>
          <xdr:rowOff>9525</xdr:rowOff>
        </xdr:to>
        <xdr:pic>
          <xdr:nvPicPr>
            <xdr:cNvPr id="2" name="Picture 1"/>
            <xdr:cNvPicPr>
              <a:picLocks noChangeAspect="1" noChangeArrowheads="1"/>
              <a:extLst>
                <a:ext uri="{84589F7E-364E-4C9E-8A38-B11213B215E9}">
                  <a14:cameraTool cellRange="'Image Counts'!$C$3:$C$17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790825" y="390525"/>
              <a:ext cx="952500" cy="2876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3</xdr:col>
          <xdr:colOff>904875</xdr:colOff>
          <xdr:row>17</xdr:row>
          <xdr:rowOff>9525</xdr:rowOff>
        </xdr:to>
        <xdr:pic>
          <xdr:nvPicPr>
            <xdr:cNvPr id="3" name="Picture 2"/>
            <xdr:cNvPicPr>
              <a:picLocks noChangeAspect="1" noChangeArrowheads="1"/>
              <a:extLst>
                <a:ext uri="{84589F7E-364E-4C9E-8A38-B11213B215E9}">
                  <a14:cameraTool cellRange="'Image Counts'!$D$3:$D$17" spid="_x0000_s10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514850" y="390525"/>
              <a:ext cx="904875" cy="2876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="80" zoomScaleNormal="80" workbookViewId="0">
      <selection activeCell="B3" sqref="B3"/>
    </sheetView>
  </sheetViews>
  <sheetFormatPr defaultRowHeight="15" x14ac:dyDescent="0.25"/>
  <cols>
    <col min="1" max="1" width="4.7109375" customWidth="1"/>
    <col min="2" max="2" width="37.140625" customWidth="1"/>
    <col min="3" max="3" width="14.140625" customWidth="1"/>
    <col min="4" max="4" width="13.42578125" customWidth="1"/>
    <col min="5" max="5" width="14.28515625" customWidth="1"/>
  </cols>
  <sheetData>
    <row r="1" spans="1:5" ht="15.75" thickBot="1" x14ac:dyDescent="0.3">
      <c r="B1" s="2" t="s">
        <v>0</v>
      </c>
      <c r="C1" s="9" t="s">
        <v>1</v>
      </c>
      <c r="D1" s="16" t="s">
        <v>3</v>
      </c>
      <c r="E1" s="15" t="s">
        <v>2</v>
      </c>
    </row>
    <row r="2" spans="1:5" x14ac:dyDescent="0.25">
      <c r="C2" s="36" t="s">
        <v>4</v>
      </c>
      <c r="D2" s="37"/>
      <c r="E2" s="38"/>
    </row>
    <row r="3" spans="1:5" x14ac:dyDescent="0.25">
      <c r="A3" s="1">
        <v>1</v>
      </c>
      <c r="C3" s="3"/>
      <c r="D3" s="4"/>
      <c r="E3" s="13"/>
    </row>
    <row r="4" spans="1:5" x14ac:dyDescent="0.25">
      <c r="A4" s="1">
        <v>2</v>
      </c>
      <c r="C4" s="3"/>
      <c r="D4" s="4"/>
      <c r="E4" s="13"/>
    </row>
    <row r="5" spans="1:5" x14ac:dyDescent="0.25">
      <c r="A5" s="1">
        <v>3</v>
      </c>
      <c r="C5" s="3"/>
      <c r="D5" s="4"/>
      <c r="E5" s="13"/>
    </row>
    <row r="6" spans="1:5" x14ac:dyDescent="0.25">
      <c r="A6" s="1">
        <v>4</v>
      </c>
      <c r="C6" s="3"/>
      <c r="D6" s="4"/>
      <c r="E6" s="13"/>
    </row>
    <row r="7" spans="1:5" x14ac:dyDescent="0.25">
      <c r="A7" s="1">
        <v>5</v>
      </c>
      <c r="C7" s="3"/>
      <c r="D7" s="4"/>
      <c r="E7" s="13"/>
    </row>
    <row r="8" spans="1:5" x14ac:dyDescent="0.25">
      <c r="A8" s="1">
        <v>6</v>
      </c>
      <c r="C8" s="3"/>
      <c r="D8" s="4"/>
      <c r="E8" s="13"/>
    </row>
    <row r="9" spans="1:5" x14ac:dyDescent="0.25">
      <c r="A9" s="1">
        <v>7</v>
      </c>
      <c r="C9" s="3"/>
      <c r="D9" s="4"/>
      <c r="E9" s="13"/>
    </row>
    <row r="10" spans="1:5" x14ac:dyDescent="0.25">
      <c r="A10" s="1">
        <v>8</v>
      </c>
      <c r="C10" s="3"/>
      <c r="D10" s="4"/>
      <c r="E10" s="13"/>
    </row>
    <row r="11" spans="1:5" x14ac:dyDescent="0.25">
      <c r="A11" s="1">
        <v>9</v>
      </c>
      <c r="C11" s="3"/>
      <c r="D11" s="4"/>
      <c r="E11" s="13"/>
    </row>
    <row r="12" spans="1:5" x14ac:dyDescent="0.25">
      <c r="A12" s="1">
        <v>10</v>
      </c>
      <c r="C12" s="3"/>
      <c r="D12" s="4"/>
      <c r="E12" s="13"/>
    </row>
    <row r="13" spans="1:5" x14ac:dyDescent="0.25">
      <c r="A13" s="1">
        <v>11</v>
      </c>
      <c r="C13" s="3"/>
      <c r="D13" s="4"/>
      <c r="E13" s="13"/>
    </row>
    <row r="14" spans="1:5" x14ac:dyDescent="0.25">
      <c r="A14" s="1">
        <v>12</v>
      </c>
      <c r="C14" s="3"/>
      <c r="D14" s="4"/>
      <c r="E14" s="13"/>
    </row>
    <row r="15" spans="1:5" x14ac:dyDescent="0.25">
      <c r="A15" s="1">
        <v>13</v>
      </c>
      <c r="C15" s="3"/>
      <c r="D15" s="4"/>
      <c r="E15" s="13"/>
    </row>
    <row r="16" spans="1:5" x14ac:dyDescent="0.25">
      <c r="A16" s="1">
        <v>14</v>
      </c>
      <c r="C16" s="3"/>
      <c r="D16" s="4"/>
      <c r="E16" s="13"/>
    </row>
    <row r="17" spans="1:5" ht="15.75" thickBot="1" x14ac:dyDescent="0.3">
      <c r="A17" s="1">
        <v>15</v>
      </c>
      <c r="C17" s="6"/>
      <c r="D17" s="7"/>
      <c r="E17" s="14"/>
    </row>
    <row r="22" spans="1:5" x14ac:dyDescent="0.25">
      <c r="A22" s="1"/>
    </row>
    <row r="23" spans="1:5" x14ac:dyDescent="0.25">
      <c r="A23" s="1"/>
    </row>
    <row r="24" spans="1:5" x14ac:dyDescent="0.25">
      <c r="A24" s="1"/>
    </row>
    <row r="25" spans="1:5" x14ac:dyDescent="0.25">
      <c r="A25" s="1"/>
    </row>
    <row r="26" spans="1:5" x14ac:dyDescent="0.25">
      <c r="A26" s="1"/>
    </row>
    <row r="27" spans="1:5" x14ac:dyDescent="0.25">
      <c r="A27" s="1"/>
    </row>
    <row r="28" spans="1:5" x14ac:dyDescent="0.25">
      <c r="A28" s="1"/>
    </row>
    <row r="29" spans="1:5" x14ac:dyDescent="0.25">
      <c r="A29" s="1"/>
    </row>
    <row r="30" spans="1:5" x14ac:dyDescent="0.25">
      <c r="A30" s="1"/>
    </row>
    <row r="31" spans="1:5" x14ac:dyDescent="0.25">
      <c r="A31" s="1"/>
    </row>
    <row r="32" spans="1:5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</sheetData>
  <mergeCells count="1">
    <mergeCell ref="C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zoomScale="60" zoomScaleNormal="60" workbookViewId="0">
      <selection activeCell="I67" sqref="I67"/>
    </sheetView>
  </sheetViews>
  <sheetFormatPr defaultRowHeight="15" x14ac:dyDescent="0.25"/>
  <cols>
    <col min="1" max="1" width="4.7109375" customWidth="1"/>
    <col min="2" max="2" width="37.140625" customWidth="1"/>
    <col min="3" max="3" width="16" customWidth="1"/>
    <col min="4" max="4" width="16.85546875" customWidth="1"/>
    <col min="6" max="6" width="7.42578125" customWidth="1"/>
    <col min="7" max="7" width="15" customWidth="1"/>
    <col min="8" max="8" width="12" bestFit="1" customWidth="1"/>
    <col min="9" max="9" width="43" bestFit="1" customWidth="1"/>
    <col min="12" max="12" width="16.7109375" customWidth="1"/>
    <col min="13" max="13" width="12" bestFit="1" customWidth="1"/>
    <col min="14" max="14" width="43" bestFit="1" customWidth="1"/>
    <col min="17" max="17" width="14.7109375" customWidth="1"/>
    <col min="18" max="18" width="12" bestFit="1" customWidth="1"/>
    <col min="19" max="19" width="43" bestFit="1" customWidth="1"/>
    <col min="22" max="22" width="13.28515625" bestFit="1" customWidth="1"/>
    <col min="23" max="23" width="12.7109375" bestFit="1" customWidth="1"/>
    <col min="24" max="24" width="41.5703125" bestFit="1" customWidth="1"/>
  </cols>
  <sheetData>
    <row r="1" spans="1:24" ht="15.75" thickBot="1" x14ac:dyDescent="0.3">
      <c r="B1" s="2" t="s">
        <v>0</v>
      </c>
      <c r="C1" s="9" t="s">
        <v>1</v>
      </c>
      <c r="D1" s="15" t="s">
        <v>2</v>
      </c>
      <c r="G1" s="9" t="s">
        <v>2</v>
      </c>
      <c r="H1" s="11"/>
      <c r="I1" s="12" t="s">
        <v>17</v>
      </c>
      <c r="L1" s="9" t="s">
        <v>2</v>
      </c>
      <c r="M1" s="11"/>
      <c r="N1" s="12" t="s">
        <v>17</v>
      </c>
      <c r="Q1" s="9" t="s">
        <v>2</v>
      </c>
      <c r="R1" s="16"/>
      <c r="S1" s="12" t="s">
        <v>17</v>
      </c>
      <c r="V1" s="9" t="s">
        <v>2</v>
      </c>
      <c r="W1" s="16"/>
      <c r="X1" s="12" t="s">
        <v>17</v>
      </c>
    </row>
    <row r="2" spans="1:24" x14ac:dyDescent="0.25">
      <c r="C2" s="36" t="s">
        <v>4</v>
      </c>
      <c r="D2" s="38"/>
      <c r="G2" s="39" t="s">
        <v>25</v>
      </c>
      <c r="H2" s="40"/>
      <c r="I2" s="41"/>
      <c r="L2" s="42" t="s">
        <v>18</v>
      </c>
      <c r="M2" s="43"/>
      <c r="N2" s="44"/>
      <c r="Q2" s="45" t="s">
        <v>24</v>
      </c>
      <c r="R2" s="46"/>
      <c r="S2" s="47"/>
      <c r="V2" s="48" t="s">
        <v>23</v>
      </c>
      <c r="W2" s="49"/>
      <c r="X2" s="50"/>
    </row>
    <row r="3" spans="1:24" x14ac:dyDescent="0.25">
      <c r="A3" s="1">
        <v>1</v>
      </c>
      <c r="B3">
        <f>'Image Counts'!B3</f>
        <v>0</v>
      </c>
      <c r="C3" s="25">
        <f>'Image Counts'!C3</f>
        <v>0</v>
      </c>
      <c r="D3" s="5">
        <f>'Image Counts'!E3</f>
        <v>0</v>
      </c>
      <c r="G3" s="3"/>
      <c r="H3" s="4"/>
      <c r="I3" s="5">
        <f t="shared" ref="I3:I17" si="0">ABS(G3-D3)</f>
        <v>0</v>
      </c>
      <c r="L3" s="3"/>
      <c r="M3" s="4"/>
      <c r="N3" s="5">
        <f t="shared" ref="N3:N17" si="1">ABS(L3-D3)</f>
        <v>0</v>
      </c>
      <c r="Q3" s="3"/>
      <c r="R3" s="4"/>
      <c r="S3" s="5">
        <f t="shared" ref="S3:S17" si="2">ABS(Q3-D3)</f>
        <v>0</v>
      </c>
      <c r="V3" s="3"/>
      <c r="W3" s="4"/>
      <c r="X3" s="5">
        <f>ABS(V3-D3)</f>
        <v>0</v>
      </c>
    </row>
    <row r="4" spans="1:24" x14ac:dyDescent="0.25">
      <c r="A4" s="1">
        <v>2</v>
      </c>
      <c r="B4">
        <f>'Image Counts'!B4</f>
        <v>0</v>
      </c>
      <c r="C4" s="25">
        <f>'Image Counts'!C4</f>
        <v>0</v>
      </c>
      <c r="D4" s="5">
        <f>'Image Counts'!E4</f>
        <v>0</v>
      </c>
      <c r="G4" s="3"/>
      <c r="H4" s="4"/>
      <c r="I4" s="5">
        <f t="shared" si="0"/>
        <v>0</v>
      </c>
      <c r="L4" s="3"/>
      <c r="M4" s="4"/>
      <c r="N4" s="5">
        <f t="shared" si="1"/>
        <v>0</v>
      </c>
      <c r="Q4" s="3"/>
      <c r="R4" s="4"/>
      <c r="S4" s="5">
        <f t="shared" si="2"/>
        <v>0</v>
      </c>
      <c r="V4" s="3"/>
      <c r="W4" s="4"/>
      <c r="X4" s="5">
        <f t="shared" ref="X4:X17" si="3">ABS(V4-D4)</f>
        <v>0</v>
      </c>
    </row>
    <row r="5" spans="1:24" x14ac:dyDescent="0.25">
      <c r="A5" s="1">
        <v>3</v>
      </c>
      <c r="B5">
        <f>'Image Counts'!B5</f>
        <v>0</v>
      </c>
      <c r="C5" s="25">
        <f>'Image Counts'!C5</f>
        <v>0</v>
      </c>
      <c r="D5" s="5">
        <f>'Image Counts'!E5</f>
        <v>0</v>
      </c>
      <c r="G5" s="3"/>
      <c r="H5" s="4"/>
      <c r="I5" s="5">
        <f t="shared" si="0"/>
        <v>0</v>
      </c>
      <c r="L5" s="3"/>
      <c r="M5" s="4"/>
      <c r="N5" s="5">
        <f t="shared" si="1"/>
        <v>0</v>
      </c>
      <c r="Q5" s="3"/>
      <c r="R5" s="4"/>
      <c r="S5" s="5">
        <f t="shared" si="2"/>
        <v>0</v>
      </c>
      <c r="V5" s="3"/>
      <c r="W5" s="4"/>
      <c r="X5" s="5">
        <f t="shared" si="3"/>
        <v>0</v>
      </c>
    </row>
    <row r="6" spans="1:24" x14ac:dyDescent="0.25">
      <c r="A6" s="1">
        <v>4</v>
      </c>
      <c r="B6">
        <f>'Image Counts'!B6</f>
        <v>0</v>
      </c>
      <c r="C6" s="25">
        <f>'Image Counts'!C6</f>
        <v>0</v>
      </c>
      <c r="D6" s="5">
        <f>'Image Counts'!E6</f>
        <v>0</v>
      </c>
      <c r="G6" s="3"/>
      <c r="H6" s="4"/>
      <c r="I6" s="5">
        <f t="shared" si="0"/>
        <v>0</v>
      </c>
      <c r="L6" s="3"/>
      <c r="M6" s="4"/>
      <c r="N6" s="5">
        <f t="shared" si="1"/>
        <v>0</v>
      </c>
      <c r="Q6" s="3"/>
      <c r="R6" s="4"/>
      <c r="S6" s="5">
        <f t="shared" si="2"/>
        <v>0</v>
      </c>
      <c r="V6" s="3"/>
      <c r="W6" s="4"/>
      <c r="X6" s="5">
        <f t="shared" si="3"/>
        <v>0</v>
      </c>
    </row>
    <row r="7" spans="1:24" x14ac:dyDescent="0.25">
      <c r="A7" s="1">
        <v>5</v>
      </c>
      <c r="B7">
        <f>'Image Counts'!B7</f>
        <v>0</v>
      </c>
      <c r="C7" s="25">
        <f>'Image Counts'!C7</f>
        <v>0</v>
      </c>
      <c r="D7" s="5">
        <f>'Image Counts'!E7</f>
        <v>0</v>
      </c>
      <c r="G7" s="3"/>
      <c r="H7" s="4"/>
      <c r="I7" s="5">
        <f t="shared" si="0"/>
        <v>0</v>
      </c>
      <c r="L7" s="3"/>
      <c r="M7" s="4"/>
      <c r="N7" s="5">
        <f t="shared" si="1"/>
        <v>0</v>
      </c>
      <c r="Q7" s="3"/>
      <c r="R7" s="4"/>
      <c r="S7" s="5">
        <f t="shared" si="2"/>
        <v>0</v>
      </c>
      <c r="V7" s="3"/>
      <c r="W7" s="4"/>
      <c r="X7" s="5">
        <f t="shared" si="3"/>
        <v>0</v>
      </c>
    </row>
    <row r="8" spans="1:24" x14ac:dyDescent="0.25">
      <c r="A8" s="1">
        <v>6</v>
      </c>
      <c r="B8">
        <f>'Image Counts'!B8</f>
        <v>0</v>
      </c>
      <c r="C8" s="25">
        <f>'Image Counts'!C8</f>
        <v>0</v>
      </c>
      <c r="D8" s="5">
        <f>'Image Counts'!E8</f>
        <v>0</v>
      </c>
      <c r="G8" s="3"/>
      <c r="H8" s="4"/>
      <c r="I8" s="5">
        <f t="shared" si="0"/>
        <v>0</v>
      </c>
      <c r="L8" s="3"/>
      <c r="M8" s="4"/>
      <c r="N8" s="5">
        <f t="shared" si="1"/>
        <v>0</v>
      </c>
      <c r="Q8" s="3"/>
      <c r="R8" s="4"/>
      <c r="S8" s="5">
        <f t="shared" si="2"/>
        <v>0</v>
      </c>
      <c r="V8" s="3"/>
      <c r="W8" s="4"/>
      <c r="X8" s="5">
        <f t="shared" si="3"/>
        <v>0</v>
      </c>
    </row>
    <row r="9" spans="1:24" x14ac:dyDescent="0.25">
      <c r="A9" s="1">
        <v>7</v>
      </c>
      <c r="B9">
        <f>'Image Counts'!B9</f>
        <v>0</v>
      </c>
      <c r="C9" s="25">
        <f>'Image Counts'!C9</f>
        <v>0</v>
      </c>
      <c r="D9" s="5">
        <f>'Image Counts'!E9</f>
        <v>0</v>
      </c>
      <c r="G9" s="3"/>
      <c r="H9" s="4"/>
      <c r="I9" s="5">
        <f t="shared" si="0"/>
        <v>0</v>
      </c>
      <c r="L9" s="3"/>
      <c r="M9" s="4"/>
      <c r="N9" s="5">
        <f t="shared" si="1"/>
        <v>0</v>
      </c>
      <c r="Q9" s="3"/>
      <c r="R9" s="4"/>
      <c r="S9" s="5">
        <f t="shared" si="2"/>
        <v>0</v>
      </c>
      <c r="V9" s="3"/>
      <c r="W9" s="4"/>
      <c r="X9" s="5">
        <f t="shared" si="3"/>
        <v>0</v>
      </c>
    </row>
    <row r="10" spans="1:24" x14ac:dyDescent="0.25">
      <c r="A10" s="1">
        <v>8</v>
      </c>
      <c r="B10">
        <f>'Image Counts'!B10</f>
        <v>0</v>
      </c>
      <c r="C10" s="25">
        <f>'Image Counts'!C10</f>
        <v>0</v>
      </c>
      <c r="D10" s="5">
        <f>'Image Counts'!E10</f>
        <v>0</v>
      </c>
      <c r="G10" s="3"/>
      <c r="H10" s="4"/>
      <c r="I10" s="5">
        <f t="shared" si="0"/>
        <v>0</v>
      </c>
      <c r="L10" s="3"/>
      <c r="M10" s="4"/>
      <c r="N10" s="5">
        <f t="shared" si="1"/>
        <v>0</v>
      </c>
      <c r="Q10" s="3"/>
      <c r="R10" s="4"/>
      <c r="S10" s="5">
        <f t="shared" si="2"/>
        <v>0</v>
      </c>
      <c r="V10" s="3"/>
      <c r="W10" s="4"/>
      <c r="X10" s="5">
        <f t="shared" si="3"/>
        <v>0</v>
      </c>
    </row>
    <row r="11" spans="1:24" x14ac:dyDescent="0.25">
      <c r="A11" s="1">
        <v>9</v>
      </c>
      <c r="B11">
        <f>'Image Counts'!B11</f>
        <v>0</v>
      </c>
      <c r="C11" s="25">
        <f>'Image Counts'!C11</f>
        <v>0</v>
      </c>
      <c r="D11" s="5">
        <f>'Image Counts'!E11</f>
        <v>0</v>
      </c>
      <c r="G11" s="3"/>
      <c r="H11" s="4"/>
      <c r="I11" s="5">
        <f t="shared" si="0"/>
        <v>0</v>
      </c>
      <c r="L11" s="3"/>
      <c r="M11" s="4"/>
      <c r="N11" s="5">
        <f t="shared" si="1"/>
        <v>0</v>
      </c>
      <c r="Q11" s="3"/>
      <c r="R11" s="4"/>
      <c r="S11" s="5">
        <f t="shared" si="2"/>
        <v>0</v>
      </c>
      <c r="V11" s="3"/>
      <c r="W11" s="4"/>
      <c r="X11" s="5">
        <f t="shared" si="3"/>
        <v>0</v>
      </c>
    </row>
    <row r="12" spans="1:24" x14ac:dyDescent="0.25">
      <c r="A12" s="1">
        <v>10</v>
      </c>
      <c r="B12">
        <f>'Image Counts'!B12</f>
        <v>0</v>
      </c>
      <c r="C12" s="25">
        <f>'Image Counts'!C12</f>
        <v>0</v>
      </c>
      <c r="D12" s="5">
        <f>'Image Counts'!E12</f>
        <v>0</v>
      </c>
      <c r="G12" s="3"/>
      <c r="H12" s="4"/>
      <c r="I12" s="5">
        <f t="shared" si="0"/>
        <v>0</v>
      </c>
      <c r="L12" s="3"/>
      <c r="M12" s="4"/>
      <c r="N12" s="5">
        <f t="shared" si="1"/>
        <v>0</v>
      </c>
      <c r="Q12" s="3"/>
      <c r="R12" s="4"/>
      <c r="S12" s="5">
        <f t="shared" si="2"/>
        <v>0</v>
      </c>
      <c r="V12" s="3"/>
      <c r="W12" s="4"/>
      <c r="X12" s="5">
        <f t="shared" si="3"/>
        <v>0</v>
      </c>
    </row>
    <row r="13" spans="1:24" x14ac:dyDescent="0.25">
      <c r="A13" s="1">
        <v>11</v>
      </c>
      <c r="B13">
        <f>'Image Counts'!B13</f>
        <v>0</v>
      </c>
      <c r="C13" s="25">
        <f>'Image Counts'!C13</f>
        <v>0</v>
      </c>
      <c r="D13" s="5">
        <f>'Image Counts'!E13</f>
        <v>0</v>
      </c>
      <c r="G13" s="3"/>
      <c r="H13" s="4"/>
      <c r="I13" s="5">
        <f t="shared" si="0"/>
        <v>0</v>
      </c>
      <c r="L13" s="3"/>
      <c r="M13" s="4"/>
      <c r="N13" s="5">
        <f t="shared" si="1"/>
        <v>0</v>
      </c>
      <c r="Q13" s="3"/>
      <c r="R13" s="4"/>
      <c r="S13" s="5">
        <f t="shared" si="2"/>
        <v>0</v>
      </c>
      <c r="V13" s="3"/>
      <c r="W13" s="4"/>
      <c r="X13" s="5">
        <f t="shared" si="3"/>
        <v>0</v>
      </c>
    </row>
    <row r="14" spans="1:24" x14ac:dyDescent="0.25">
      <c r="A14" s="1">
        <v>12</v>
      </c>
      <c r="B14">
        <f>'Image Counts'!B14</f>
        <v>0</v>
      </c>
      <c r="C14" s="25">
        <f>'Image Counts'!C14</f>
        <v>0</v>
      </c>
      <c r="D14" s="5">
        <f>'Image Counts'!E14</f>
        <v>0</v>
      </c>
      <c r="G14" s="3"/>
      <c r="H14" s="4"/>
      <c r="I14" s="5">
        <f t="shared" si="0"/>
        <v>0</v>
      </c>
      <c r="L14" s="3"/>
      <c r="M14" s="4"/>
      <c r="N14" s="5">
        <f t="shared" si="1"/>
        <v>0</v>
      </c>
      <c r="Q14" s="3"/>
      <c r="R14" s="4"/>
      <c r="S14" s="5">
        <f t="shared" si="2"/>
        <v>0</v>
      </c>
      <c r="V14" s="3"/>
      <c r="W14" s="4"/>
      <c r="X14" s="5">
        <f t="shared" si="3"/>
        <v>0</v>
      </c>
    </row>
    <row r="15" spans="1:24" x14ac:dyDescent="0.25">
      <c r="A15" s="1">
        <v>13</v>
      </c>
      <c r="B15">
        <f>'Image Counts'!B15</f>
        <v>0</v>
      </c>
      <c r="C15" s="25">
        <f>'Image Counts'!C15</f>
        <v>0</v>
      </c>
      <c r="D15" s="5">
        <f>'Image Counts'!E15</f>
        <v>0</v>
      </c>
      <c r="G15" s="3"/>
      <c r="H15" s="4"/>
      <c r="I15" s="5">
        <f t="shared" si="0"/>
        <v>0</v>
      </c>
      <c r="L15" s="3"/>
      <c r="M15" s="4"/>
      <c r="N15" s="5">
        <f t="shared" si="1"/>
        <v>0</v>
      </c>
      <c r="Q15" s="3"/>
      <c r="R15" s="4"/>
      <c r="S15" s="5">
        <f t="shared" si="2"/>
        <v>0</v>
      </c>
      <c r="V15" s="3"/>
      <c r="W15" s="4"/>
      <c r="X15" s="5">
        <f t="shared" si="3"/>
        <v>0</v>
      </c>
    </row>
    <row r="16" spans="1:24" x14ac:dyDescent="0.25">
      <c r="A16" s="1">
        <v>14</v>
      </c>
      <c r="B16">
        <f>'Image Counts'!B16</f>
        <v>0</v>
      </c>
      <c r="C16" s="25">
        <f>'Image Counts'!C16</f>
        <v>0</v>
      </c>
      <c r="D16" s="5">
        <f>'Image Counts'!E16</f>
        <v>0</v>
      </c>
      <c r="G16" s="3"/>
      <c r="H16" s="4"/>
      <c r="I16" s="5">
        <f t="shared" si="0"/>
        <v>0</v>
      </c>
      <c r="L16" s="3"/>
      <c r="M16" s="4"/>
      <c r="N16" s="5">
        <f t="shared" si="1"/>
        <v>0</v>
      </c>
      <c r="Q16" s="3"/>
      <c r="R16" s="4"/>
      <c r="S16" s="5">
        <f t="shared" si="2"/>
        <v>0</v>
      </c>
      <c r="V16" s="3"/>
      <c r="W16" s="4"/>
      <c r="X16" s="5">
        <f t="shared" si="3"/>
        <v>0</v>
      </c>
    </row>
    <row r="17" spans="1:24" ht="15.75" thickBot="1" x14ac:dyDescent="0.3">
      <c r="A17" s="1">
        <v>15</v>
      </c>
      <c r="B17">
        <f>'Image Counts'!B17</f>
        <v>0</v>
      </c>
      <c r="C17" s="26">
        <f>'Image Counts'!C17</f>
        <v>0</v>
      </c>
      <c r="D17" s="8">
        <f>'Image Counts'!E17</f>
        <v>0</v>
      </c>
      <c r="G17" s="6"/>
      <c r="H17" s="7"/>
      <c r="I17" s="8">
        <f t="shared" si="0"/>
        <v>0</v>
      </c>
      <c r="L17" s="6"/>
      <c r="M17" s="7"/>
      <c r="N17" s="8">
        <f t="shared" si="1"/>
        <v>0</v>
      </c>
      <c r="Q17" s="6"/>
      <c r="R17" s="7"/>
      <c r="S17" s="8">
        <f t="shared" si="2"/>
        <v>0</v>
      </c>
      <c r="V17" s="6"/>
      <c r="W17" s="7"/>
      <c r="X17" s="8">
        <f t="shared" si="3"/>
        <v>0</v>
      </c>
    </row>
    <row r="18" spans="1:24" ht="15.75" thickBot="1" x14ac:dyDescent="0.3"/>
    <row r="19" spans="1:24" ht="15.75" thickBot="1" x14ac:dyDescent="0.3">
      <c r="H19" s="21" t="s">
        <v>5</v>
      </c>
      <c r="I19" s="22">
        <f>AVERAGE(I3:I17)</f>
        <v>0</v>
      </c>
      <c r="M19" s="18" t="s">
        <v>6</v>
      </c>
      <c r="N19" s="23">
        <f>AVERAGE(N3:N17)</f>
        <v>0</v>
      </c>
      <c r="R19" s="17" t="s">
        <v>6</v>
      </c>
      <c r="S19" s="24">
        <f>AVERAGE(S3:S17)</f>
        <v>0</v>
      </c>
      <c r="W19" s="30" t="s">
        <v>6</v>
      </c>
      <c r="X19" s="29">
        <f>AVERAGE(X3:X17)</f>
        <v>0</v>
      </c>
    </row>
  </sheetData>
  <mergeCells count="5">
    <mergeCell ref="G2:I2"/>
    <mergeCell ref="L2:N2"/>
    <mergeCell ref="Q2:S2"/>
    <mergeCell ref="C2:D2"/>
    <mergeCell ref="V2:X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zoomScale="70" zoomScaleNormal="70" workbookViewId="0">
      <selection activeCell="B3" sqref="B3"/>
    </sheetView>
  </sheetViews>
  <sheetFormatPr defaultRowHeight="15" x14ac:dyDescent="0.25"/>
  <cols>
    <col min="1" max="1" width="4.7109375" customWidth="1"/>
    <col min="2" max="2" width="37.140625" customWidth="1"/>
    <col min="3" max="3" width="25.85546875" bestFit="1" customWidth="1"/>
    <col min="4" max="4" width="18.7109375" customWidth="1"/>
    <col min="5" max="5" width="15.28515625" customWidth="1"/>
    <col min="11" max="11" width="13.42578125" customWidth="1"/>
    <col min="12" max="12" width="10.5703125" customWidth="1"/>
    <col min="13" max="13" width="12.85546875" customWidth="1"/>
    <col min="16" max="16" width="14.28515625" bestFit="1" customWidth="1"/>
    <col min="17" max="17" width="22.85546875" bestFit="1" customWidth="1"/>
  </cols>
  <sheetData>
    <row r="1" spans="1:17" ht="15.75" thickBot="1" x14ac:dyDescent="0.3">
      <c r="B1" s="2" t="s">
        <v>0</v>
      </c>
      <c r="C1" s="9" t="s">
        <v>1</v>
      </c>
      <c r="D1" s="10" t="s">
        <v>16</v>
      </c>
      <c r="E1" s="15" t="s">
        <v>7</v>
      </c>
      <c r="G1" s="9" t="s">
        <v>8</v>
      </c>
      <c r="H1" s="10" t="s">
        <v>9</v>
      </c>
      <c r="I1" s="10" t="s">
        <v>10</v>
      </c>
      <c r="J1" s="10" t="s">
        <v>11</v>
      </c>
      <c r="K1" s="10" t="s">
        <v>19</v>
      </c>
      <c r="L1" s="10" t="s">
        <v>20</v>
      </c>
      <c r="M1" s="10" t="s">
        <v>21</v>
      </c>
      <c r="N1" s="10" t="s">
        <v>22</v>
      </c>
      <c r="O1" s="11"/>
      <c r="P1" s="16" t="s">
        <v>13</v>
      </c>
      <c r="Q1" s="15" t="s">
        <v>14</v>
      </c>
    </row>
    <row r="2" spans="1:17" x14ac:dyDescent="0.25">
      <c r="C2" s="51" t="s">
        <v>4</v>
      </c>
      <c r="D2" s="52"/>
      <c r="E2" s="53"/>
      <c r="G2" s="54" t="s">
        <v>12</v>
      </c>
      <c r="H2" s="55"/>
      <c r="I2" s="55"/>
      <c r="J2" s="55"/>
      <c r="K2" s="55"/>
      <c r="L2" s="55"/>
      <c r="M2" s="55"/>
      <c r="N2" s="55"/>
      <c r="O2" s="56"/>
      <c r="P2" s="32"/>
      <c r="Q2" s="31"/>
    </row>
    <row r="3" spans="1:17" x14ac:dyDescent="0.25">
      <c r="A3" s="1">
        <v>1</v>
      </c>
      <c r="B3" s="35">
        <f>'Image Counts'!B3</f>
        <v>0</v>
      </c>
      <c r="C3" s="25">
        <f>'Image Counts'!C3</f>
        <v>0</v>
      </c>
      <c r="D3" s="27">
        <f>'Image Counts'!D3</f>
        <v>0</v>
      </c>
      <c r="E3" s="5" t="e">
        <f>D3/C3*100</f>
        <v>#DIV/0!</v>
      </c>
      <c r="G3" s="3"/>
      <c r="H3" s="4"/>
      <c r="I3" s="4"/>
      <c r="J3" s="4"/>
      <c r="K3" s="4"/>
      <c r="L3" s="4"/>
      <c r="M3" s="4"/>
      <c r="N3" s="4"/>
      <c r="O3" s="4"/>
      <c r="P3" s="33"/>
      <c r="Q3" s="5">
        <f t="shared" ref="Q3:Q17" si="0">P3*C3</f>
        <v>0</v>
      </c>
    </row>
    <row r="4" spans="1:17" x14ac:dyDescent="0.25">
      <c r="A4" s="1">
        <v>2</v>
      </c>
      <c r="B4" s="35">
        <f>'Image Counts'!B4</f>
        <v>0</v>
      </c>
      <c r="C4" s="25">
        <f>'Image Counts'!C4</f>
        <v>0</v>
      </c>
      <c r="D4" s="27">
        <f>'Image Counts'!D4</f>
        <v>0</v>
      </c>
      <c r="E4" s="5" t="e">
        <f t="shared" ref="E4:E17" si="1">D4/C4*100</f>
        <v>#DIV/0!</v>
      </c>
      <c r="G4" s="3"/>
      <c r="H4" s="4"/>
      <c r="I4" s="4"/>
      <c r="J4" s="4"/>
      <c r="K4" s="4"/>
      <c r="L4" s="4"/>
      <c r="M4" s="4"/>
      <c r="N4" s="4"/>
      <c r="O4" s="4"/>
      <c r="P4" s="33"/>
      <c r="Q4" s="5">
        <f t="shared" si="0"/>
        <v>0</v>
      </c>
    </row>
    <row r="5" spans="1:17" x14ac:dyDescent="0.25">
      <c r="A5" s="1">
        <v>3</v>
      </c>
      <c r="B5" s="35">
        <f>'Image Counts'!B5</f>
        <v>0</v>
      </c>
      <c r="C5" s="25">
        <f>'Image Counts'!C5</f>
        <v>0</v>
      </c>
      <c r="D5" s="27">
        <f>'Image Counts'!D5</f>
        <v>0</v>
      </c>
      <c r="E5" s="5" t="e">
        <f t="shared" si="1"/>
        <v>#DIV/0!</v>
      </c>
      <c r="G5" s="3"/>
      <c r="H5" s="4"/>
      <c r="I5" s="4"/>
      <c r="J5" s="4"/>
      <c r="K5" s="4"/>
      <c r="L5" s="4"/>
      <c r="M5" s="4"/>
      <c r="N5" s="4"/>
      <c r="O5" s="4"/>
      <c r="P5" s="33"/>
      <c r="Q5" s="5">
        <f t="shared" si="0"/>
        <v>0</v>
      </c>
    </row>
    <row r="6" spans="1:17" x14ac:dyDescent="0.25">
      <c r="A6" s="1">
        <v>4</v>
      </c>
      <c r="B6" s="35">
        <f>'Image Counts'!B6</f>
        <v>0</v>
      </c>
      <c r="C6" s="25">
        <f>'Image Counts'!C6</f>
        <v>0</v>
      </c>
      <c r="D6" s="27">
        <f>'Image Counts'!D6</f>
        <v>0</v>
      </c>
      <c r="E6" s="5" t="e">
        <f t="shared" si="1"/>
        <v>#DIV/0!</v>
      </c>
      <c r="G6" s="3"/>
      <c r="H6" s="4"/>
      <c r="I6" s="4"/>
      <c r="J6" s="4"/>
      <c r="K6" s="4"/>
      <c r="L6" s="4"/>
      <c r="M6" s="4"/>
      <c r="N6" s="4"/>
      <c r="O6" s="4"/>
      <c r="P6" s="33"/>
      <c r="Q6" s="5">
        <f t="shared" si="0"/>
        <v>0</v>
      </c>
    </row>
    <row r="7" spans="1:17" x14ac:dyDescent="0.25">
      <c r="A7" s="1">
        <v>5</v>
      </c>
      <c r="B7" s="35">
        <f>'Image Counts'!B7</f>
        <v>0</v>
      </c>
      <c r="C7" s="25">
        <f>'Image Counts'!C7</f>
        <v>0</v>
      </c>
      <c r="D7" s="27">
        <f>'Image Counts'!D7</f>
        <v>0</v>
      </c>
      <c r="E7" s="5" t="e">
        <f t="shared" si="1"/>
        <v>#DIV/0!</v>
      </c>
      <c r="G7" s="3"/>
      <c r="H7" s="4"/>
      <c r="I7" s="4"/>
      <c r="J7" s="4"/>
      <c r="K7" s="4"/>
      <c r="L7" s="4"/>
      <c r="M7" s="4"/>
      <c r="N7" s="4"/>
      <c r="O7" s="4"/>
      <c r="P7" s="33"/>
      <c r="Q7" s="5">
        <f t="shared" si="0"/>
        <v>0</v>
      </c>
    </row>
    <row r="8" spans="1:17" x14ac:dyDescent="0.25">
      <c r="A8" s="1">
        <v>6</v>
      </c>
      <c r="B8" s="35">
        <f>'Image Counts'!B8</f>
        <v>0</v>
      </c>
      <c r="C8" s="25">
        <f>'Image Counts'!C8</f>
        <v>0</v>
      </c>
      <c r="D8" s="27">
        <f>'Image Counts'!D8</f>
        <v>0</v>
      </c>
      <c r="E8" s="5" t="e">
        <f t="shared" si="1"/>
        <v>#DIV/0!</v>
      </c>
      <c r="G8" s="3"/>
      <c r="H8" s="4"/>
      <c r="I8" s="4"/>
      <c r="J8" s="4"/>
      <c r="K8" s="4"/>
      <c r="L8" s="4"/>
      <c r="M8" s="4"/>
      <c r="N8" s="4"/>
      <c r="O8" s="4"/>
      <c r="P8" s="33"/>
      <c r="Q8" s="5">
        <f t="shared" si="0"/>
        <v>0</v>
      </c>
    </row>
    <row r="9" spans="1:17" x14ac:dyDescent="0.25">
      <c r="A9" s="1">
        <v>7</v>
      </c>
      <c r="B9" s="35">
        <f>'Image Counts'!B9</f>
        <v>0</v>
      </c>
      <c r="C9" s="25">
        <f>'Image Counts'!C9</f>
        <v>0</v>
      </c>
      <c r="D9" s="27">
        <f>'Image Counts'!D9</f>
        <v>0</v>
      </c>
      <c r="E9" s="5" t="e">
        <f t="shared" si="1"/>
        <v>#DIV/0!</v>
      </c>
      <c r="G9" s="3"/>
      <c r="H9" s="4"/>
      <c r="I9" s="4"/>
      <c r="J9" s="4"/>
      <c r="K9" s="4"/>
      <c r="L9" s="4"/>
      <c r="M9" s="4"/>
      <c r="N9" s="4"/>
      <c r="O9" s="4"/>
      <c r="P9" s="33"/>
      <c r="Q9" s="5">
        <f t="shared" si="0"/>
        <v>0</v>
      </c>
    </row>
    <row r="10" spans="1:17" x14ac:dyDescent="0.25">
      <c r="A10" s="1">
        <v>8</v>
      </c>
      <c r="B10" s="35">
        <f>'Image Counts'!B10</f>
        <v>0</v>
      </c>
      <c r="C10" s="25">
        <f>'Image Counts'!C10</f>
        <v>0</v>
      </c>
      <c r="D10" s="27">
        <f>'Image Counts'!D10</f>
        <v>0</v>
      </c>
      <c r="E10" s="5" t="e">
        <f t="shared" si="1"/>
        <v>#DIV/0!</v>
      </c>
      <c r="G10" s="3"/>
      <c r="H10" s="4"/>
      <c r="I10" s="4"/>
      <c r="J10" s="4"/>
      <c r="K10" s="4"/>
      <c r="L10" s="4"/>
      <c r="M10" s="4"/>
      <c r="N10" s="4"/>
      <c r="O10" s="4"/>
      <c r="P10" s="33"/>
      <c r="Q10" s="5">
        <f t="shared" si="0"/>
        <v>0</v>
      </c>
    </row>
    <row r="11" spans="1:17" x14ac:dyDescent="0.25">
      <c r="A11" s="1">
        <v>9</v>
      </c>
      <c r="B11" s="35">
        <f>'Image Counts'!B11</f>
        <v>0</v>
      </c>
      <c r="C11" s="25">
        <f>'Image Counts'!C11</f>
        <v>0</v>
      </c>
      <c r="D11" s="27">
        <f>'Image Counts'!D11</f>
        <v>0</v>
      </c>
      <c r="E11" s="5" t="e">
        <f t="shared" si="1"/>
        <v>#DIV/0!</v>
      </c>
      <c r="G11" s="3"/>
      <c r="H11" s="4"/>
      <c r="I11" s="4"/>
      <c r="J11" s="4"/>
      <c r="K11" s="4"/>
      <c r="L11" s="4"/>
      <c r="M11" s="4"/>
      <c r="N11" s="4"/>
      <c r="O11" s="4"/>
      <c r="P11" s="33"/>
      <c r="Q11" s="5">
        <f t="shared" si="0"/>
        <v>0</v>
      </c>
    </row>
    <row r="12" spans="1:17" x14ac:dyDescent="0.25">
      <c r="A12" s="1">
        <v>10</v>
      </c>
      <c r="B12" s="35">
        <f>'Image Counts'!B12</f>
        <v>0</v>
      </c>
      <c r="C12" s="25">
        <f>'Image Counts'!C12</f>
        <v>0</v>
      </c>
      <c r="D12" s="27">
        <f>'Image Counts'!D12</f>
        <v>0</v>
      </c>
      <c r="E12" s="5" t="e">
        <f t="shared" si="1"/>
        <v>#DIV/0!</v>
      </c>
      <c r="G12" s="3"/>
      <c r="H12" s="4"/>
      <c r="I12" s="4"/>
      <c r="J12" s="4"/>
      <c r="K12" s="4"/>
      <c r="L12" s="4"/>
      <c r="M12" s="4"/>
      <c r="N12" s="4"/>
      <c r="O12" s="4"/>
      <c r="P12" s="33"/>
      <c r="Q12" s="5">
        <f t="shared" si="0"/>
        <v>0</v>
      </c>
    </row>
    <row r="13" spans="1:17" x14ac:dyDescent="0.25">
      <c r="A13" s="1">
        <v>11</v>
      </c>
      <c r="B13" s="35">
        <f>'Image Counts'!B13</f>
        <v>0</v>
      </c>
      <c r="C13" s="25">
        <f>'Image Counts'!C13</f>
        <v>0</v>
      </c>
      <c r="D13" s="27">
        <f>'Image Counts'!D13</f>
        <v>0</v>
      </c>
      <c r="E13" s="5" t="e">
        <f t="shared" si="1"/>
        <v>#DIV/0!</v>
      </c>
      <c r="G13" s="3"/>
      <c r="H13" s="4"/>
      <c r="I13" s="4"/>
      <c r="J13" s="4"/>
      <c r="K13" s="4"/>
      <c r="L13" s="4"/>
      <c r="M13" s="4"/>
      <c r="N13" s="4"/>
      <c r="O13" s="4"/>
      <c r="P13" s="33"/>
      <c r="Q13" s="5">
        <f t="shared" si="0"/>
        <v>0</v>
      </c>
    </row>
    <row r="14" spans="1:17" x14ac:dyDescent="0.25">
      <c r="A14" s="1">
        <v>12</v>
      </c>
      <c r="B14" s="35">
        <f>'Image Counts'!B14</f>
        <v>0</v>
      </c>
      <c r="C14" s="25">
        <f>'Image Counts'!C14</f>
        <v>0</v>
      </c>
      <c r="D14" s="27">
        <f>'Image Counts'!D14</f>
        <v>0</v>
      </c>
      <c r="E14" s="5" t="e">
        <f t="shared" si="1"/>
        <v>#DIV/0!</v>
      </c>
      <c r="G14" s="3"/>
      <c r="H14" s="4"/>
      <c r="I14" s="4"/>
      <c r="J14" s="4"/>
      <c r="K14" s="4"/>
      <c r="L14" s="4"/>
      <c r="M14" s="4"/>
      <c r="N14" s="4"/>
      <c r="O14" s="4"/>
      <c r="P14" s="33"/>
      <c r="Q14" s="5">
        <f t="shared" si="0"/>
        <v>0</v>
      </c>
    </row>
    <row r="15" spans="1:17" x14ac:dyDescent="0.25">
      <c r="A15" s="1">
        <v>13</v>
      </c>
      <c r="B15" s="35">
        <f>'Image Counts'!B15</f>
        <v>0</v>
      </c>
      <c r="C15" s="25">
        <f>'Image Counts'!C15</f>
        <v>0</v>
      </c>
      <c r="D15" s="27">
        <f>'Image Counts'!D15</f>
        <v>0</v>
      </c>
      <c r="E15" s="5" t="e">
        <f t="shared" si="1"/>
        <v>#DIV/0!</v>
      </c>
      <c r="G15" s="3"/>
      <c r="H15" s="4"/>
      <c r="I15" s="4"/>
      <c r="J15" s="4"/>
      <c r="K15" s="4"/>
      <c r="L15" s="4"/>
      <c r="M15" s="4"/>
      <c r="N15" s="4"/>
      <c r="O15" s="4"/>
      <c r="P15" s="33"/>
      <c r="Q15" s="5">
        <f t="shared" si="0"/>
        <v>0</v>
      </c>
    </row>
    <row r="16" spans="1:17" x14ac:dyDescent="0.25">
      <c r="A16" s="1">
        <v>14</v>
      </c>
      <c r="B16" s="35">
        <f>'Image Counts'!B16</f>
        <v>0</v>
      </c>
      <c r="C16" s="25">
        <f>'Image Counts'!C16</f>
        <v>0</v>
      </c>
      <c r="D16" s="27">
        <f>'Image Counts'!D16</f>
        <v>0</v>
      </c>
      <c r="E16" s="5" t="e">
        <f t="shared" si="1"/>
        <v>#DIV/0!</v>
      </c>
      <c r="G16" s="3"/>
      <c r="H16" s="4"/>
      <c r="I16" s="4"/>
      <c r="J16" s="4"/>
      <c r="K16" s="4"/>
      <c r="L16" s="4"/>
      <c r="M16" s="4"/>
      <c r="N16" s="4"/>
      <c r="O16" s="4"/>
      <c r="P16" s="33"/>
      <c r="Q16" s="5">
        <f t="shared" si="0"/>
        <v>0</v>
      </c>
    </row>
    <row r="17" spans="1:17" ht="15.75" thickBot="1" x14ac:dyDescent="0.3">
      <c r="A17" s="1">
        <v>15</v>
      </c>
      <c r="B17" s="35">
        <f>'Image Counts'!B17</f>
        <v>0</v>
      </c>
      <c r="C17" s="26">
        <f>'Image Counts'!C17</f>
        <v>0</v>
      </c>
      <c r="D17" s="28">
        <f>'Image Counts'!D17</f>
        <v>0</v>
      </c>
      <c r="E17" s="8" t="e">
        <f t="shared" si="1"/>
        <v>#DIV/0!</v>
      </c>
      <c r="G17" s="6"/>
      <c r="H17" s="7"/>
      <c r="I17" s="7"/>
      <c r="J17" s="7"/>
      <c r="K17" s="7"/>
      <c r="L17" s="7"/>
      <c r="M17" s="7"/>
      <c r="N17" s="7"/>
      <c r="O17" s="7"/>
      <c r="P17" s="34"/>
      <c r="Q17" s="8">
        <f t="shared" si="0"/>
        <v>0</v>
      </c>
    </row>
    <row r="18" spans="1:17" ht="15.75" thickBot="1" x14ac:dyDescent="0.3"/>
    <row r="19" spans="1:17" ht="15.75" thickBot="1" x14ac:dyDescent="0.3">
      <c r="O19" s="18" t="s">
        <v>15</v>
      </c>
      <c r="P19" s="19"/>
      <c r="Q19" s="20" t="e">
        <f>(SUM(Q3:Q17)/(SUM(C3:C17)))</f>
        <v>#DIV/0!</v>
      </c>
    </row>
  </sheetData>
  <mergeCells count="2">
    <mergeCell ref="C2:E2"/>
    <mergeCell ref="G2:O2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Image Counts</vt:lpstr>
      <vt:lpstr>Upper Cutoff Optimization</vt:lpstr>
      <vt:lpstr>NET Cutoff Optimization</vt:lpstr>
    </vt:vector>
  </TitlesOfParts>
  <Company>Dept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dom-user</dc:creator>
  <cp:lastModifiedBy>dom-user</cp:lastModifiedBy>
  <dcterms:created xsi:type="dcterms:W3CDTF">2017-03-30T23:35:01Z</dcterms:created>
  <dcterms:modified xsi:type="dcterms:W3CDTF">2017-05-26T16:27:37Z</dcterms:modified>
</cp:coreProperties>
</file>